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Compliance\Advertising and Marketing\2021\00. Content - CCE and Mindful Money Approved Formatted for Client Use\Roadmap\11. Tax Planning\"/>
    </mc:Choice>
  </mc:AlternateContent>
  <xr:revisionPtr revIDLastSave="0" documentId="8_{F0F88804-3C35-458D-8C50-D685786F0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  <c r="C35" i="1"/>
  <c r="C87" i="1"/>
  <c r="C36" i="1"/>
  <c r="C37" i="1"/>
  <c r="C92" i="1"/>
  <c r="C93" i="1"/>
  <c r="C94" i="1"/>
  <c r="C102" i="1"/>
  <c r="C108" i="1"/>
  <c r="C110" i="1"/>
  <c r="C115" i="1"/>
  <c r="C120" i="1"/>
  <c r="B93" i="1"/>
  <c r="B94" i="1"/>
  <c r="B102" i="1"/>
  <c r="B108" i="1"/>
  <c r="B110" i="1"/>
  <c r="B115" i="1"/>
  <c r="B120" i="1"/>
  <c r="C99" i="1"/>
  <c r="B99" i="1"/>
  <c r="C40" i="1"/>
  <c r="C41" i="1"/>
  <c r="B35" i="1"/>
  <c r="B87" i="1"/>
  <c r="B36" i="1"/>
  <c r="B37" i="1"/>
  <c r="B40" i="1"/>
  <c r="B41" i="1"/>
  <c r="C48" i="1"/>
  <c r="C49" i="1"/>
  <c r="C51" i="1"/>
  <c r="C58" i="1"/>
  <c r="C59" i="1"/>
  <c r="B48" i="1"/>
  <c r="B49" i="1"/>
  <c r="B51" i="1"/>
  <c r="B58" i="1"/>
  <c r="B59" i="1"/>
  <c r="C73" i="1"/>
  <c r="B73" i="1"/>
</calcChain>
</file>

<file path=xl/sharedStrings.xml><?xml version="1.0" encoding="utf-8"?>
<sst xmlns="http://schemas.openxmlformats.org/spreadsheetml/2006/main" count="124" uniqueCount="123">
  <si>
    <t>Your name</t>
  </si>
  <si>
    <t>Spouse's name</t>
  </si>
  <si>
    <t>Medical and Dental Expenses</t>
  </si>
  <si>
    <t>Taxes you Paid</t>
  </si>
  <si>
    <t>Interest you Paid</t>
  </si>
  <si>
    <t>Gifts to Charity</t>
  </si>
  <si>
    <t>Casualty and Theft Losses</t>
  </si>
  <si>
    <t>Other Miscellaneous Deductions</t>
  </si>
  <si>
    <t>Income</t>
  </si>
  <si>
    <t>Tax and Credits</t>
  </si>
  <si>
    <t>Filing Status</t>
  </si>
  <si>
    <t>Schedule A:    ITEMIZED DEDUCTIONS</t>
  </si>
  <si>
    <t>Tax deduction limited to $10,000 for state and local incom taxes and property taxes</t>
  </si>
  <si>
    <t>Mortgage interest limited to interest on $750,000 of  building, acquision, improvement  debt.  Home equity lines for other than those reasons are NOT deductible any longer.</t>
  </si>
  <si>
    <t xml:space="preserve">Using your last year's tax return, review each of the sections to see what is going to essentially be the same or different.  Place a check in the box marked same if there is not a significant change.  Use the box to the right to put in the new information.  If you need help, ask your Coach! The College for Financial Planning puts out a great summary of annual tax rates which we are including that shows rates, deductions,limits, and other critical information. </t>
  </si>
  <si>
    <t xml:space="preserve">  Someone can claim spouse as a dependent</t>
  </si>
  <si>
    <t xml:space="preserve">  Someone can claim you as a dependent</t>
  </si>
  <si>
    <t xml:space="preserve">  You are blind</t>
  </si>
  <si>
    <t>Full Year Health Coverage</t>
  </si>
  <si>
    <t>Dependents</t>
  </si>
  <si>
    <t>1 Wages</t>
  </si>
  <si>
    <t xml:space="preserve"> b Taxable iinterest</t>
  </si>
  <si>
    <t>3a Qualified dividends</t>
  </si>
  <si>
    <t xml:space="preserve">  b Ordinary dividends</t>
  </si>
  <si>
    <t>4a IRAs, Pensions &amp; annuities</t>
  </si>
  <si>
    <t xml:space="preserve"> b Taxable Amount</t>
  </si>
  <si>
    <t>5a Social Security</t>
  </si>
  <si>
    <t xml:space="preserve">  You were born before January 2, 1955</t>
  </si>
  <si>
    <t xml:space="preserve">  Spouse was born before January 2, 1955</t>
  </si>
  <si>
    <t xml:space="preserve">1 Taxable refunds, credits, or offsets of state and local income taxes </t>
  </si>
  <si>
    <t>2a  Alimony received</t>
  </si>
  <si>
    <t xml:space="preserve"> b  Date of original divorce or separation agreement</t>
  </si>
  <si>
    <t>3 Business income or (loss)  Schedule C</t>
  </si>
  <si>
    <t>4 Other gains or (losses) Form 4797</t>
  </si>
  <si>
    <t>5  Rental real estate, royalties, partnerships, S corps, trusts etc. (Schedule E)</t>
  </si>
  <si>
    <t>6 Farm income or(loss) Schedule F</t>
  </si>
  <si>
    <t>7  Unemployment compensation</t>
  </si>
  <si>
    <t>8  Other income</t>
  </si>
  <si>
    <t>*  alimony received based on agreements prior to 2019 is taxable to recipient &amp; deductible by payor. If after 2019 DO NOT ENTER AMOUNT</t>
  </si>
  <si>
    <t>If agreement prior to 2019</t>
  </si>
  <si>
    <t>enter the appropriate dollar amount</t>
  </si>
  <si>
    <t>Number that qualify for Child Tax Credit $2000 per child</t>
  </si>
  <si>
    <t>Under age17  end of year, child, stepchild, fosterchild,  brother, sister, step-brother,step-sister, nieces, nephew, grandchildren, citicen, SU national or resident alien, lived with you more than half the year or who died during year &amp; approved special ceircumstances , M AGI  $200k/ single or $400k/married filing jointly</t>
  </si>
  <si>
    <t xml:space="preserve"> 9   Total Additional income 1- 8 </t>
  </si>
  <si>
    <t>10 Educator expenses</t>
  </si>
  <si>
    <t>11 Certain business expenses of reservists, performing artists and fee-basis government officials Form 8889</t>
  </si>
  <si>
    <t>12 Health savings account deductionForm 8889</t>
  </si>
  <si>
    <t>13 Moving expenses for Armed Forces members  Form 3903</t>
  </si>
  <si>
    <t>14 Deductible part of self-employment tax</t>
  </si>
  <si>
    <t>15 Self-employed SEP, SIMPLE &amp; qualified plans</t>
  </si>
  <si>
    <t>16 Self-employed health insurance deduction</t>
  </si>
  <si>
    <t>17 Penalty on early withdrawal of savings</t>
  </si>
  <si>
    <t>18 a Alimony paid</t>
  </si>
  <si>
    <t>19 IRA deduction</t>
  </si>
  <si>
    <t>20 Student loan interest deduction</t>
  </si>
  <si>
    <t>21 reserved</t>
  </si>
  <si>
    <t>13a Child tax credit or credit for other dependents</t>
  </si>
  <si>
    <t>12a Tax  check if form forms 8814,4972</t>
  </si>
  <si>
    <t>22 Add lines 10 - 21  these are adjustments to income enter on 1030 or 1040 SR line 8a</t>
  </si>
  <si>
    <r>
      <t xml:space="preserve">16 Add lines 14 &amp; 15. this is </t>
    </r>
    <r>
      <rPr>
        <b/>
        <sz val="11"/>
        <color theme="1"/>
        <rFont val="Calibri"/>
        <family val="2"/>
        <scheme val="minor"/>
      </rPr>
      <t>total tax</t>
    </r>
  </si>
  <si>
    <t>17 Federal income tax withheld from W2 &amp; 1099</t>
  </si>
  <si>
    <t>18 Other payments and refundable credits</t>
  </si>
  <si>
    <t xml:space="preserve"> a Earned Income credit</t>
  </si>
  <si>
    <t xml:space="preserve"> b Additional child tax credit Schedule 8812</t>
  </si>
  <si>
    <t xml:space="preserve"> c American opportunity credit Form 8863 line 8</t>
  </si>
  <si>
    <t xml:space="preserve">  d Schedule 3, line 14</t>
  </si>
  <si>
    <t>14 Subtract 13b from 12 b, If 0 or less enter 0</t>
  </si>
  <si>
    <t>12 b   Add schedule 2 line 3</t>
  </si>
  <si>
    <t xml:space="preserve"> Total of 12 a &amp; bs</t>
  </si>
  <si>
    <t xml:space="preserve"> b Add schedule 3 line 7</t>
  </si>
  <si>
    <t xml:space="preserve">  total of 13 a &amp; b</t>
  </si>
  <si>
    <t>15 Other taxes, including self employment tax from Schedule 2 line 10</t>
  </si>
  <si>
    <t xml:space="preserve"> e Add lines 18a through 18d.  Total payments and refundable credits</t>
  </si>
  <si>
    <t>19 Over or under payment</t>
  </si>
  <si>
    <t xml:space="preserve">1 Medical and dental expenses  </t>
  </si>
  <si>
    <t>2 Amount from form 1040 0r 1040 SR line 8b</t>
  </si>
  <si>
    <t>6 Capital Gain or (loss)  Schedule D attached</t>
  </si>
  <si>
    <t>7a  Other income from Schedule 1, line 9</t>
  </si>
  <si>
    <t>7 b add 1, 2b,3b,4b,4d,5b,6 &amp; 7a Total income</t>
  </si>
  <si>
    <t>8 a  Adjustments to income schedule 1, line 22</t>
  </si>
  <si>
    <r>
      <t xml:space="preserve">8b  Subtract line 8a from line 7b .  This is your </t>
    </r>
    <r>
      <rPr>
        <b/>
        <sz val="11"/>
        <color theme="1"/>
        <rFont val="Calibri"/>
        <family val="2"/>
        <scheme val="minor"/>
      </rPr>
      <t>adjusted gross income</t>
    </r>
  </si>
  <si>
    <t xml:space="preserve">  Spouse is blind</t>
  </si>
  <si>
    <t xml:space="preserve">Schedule 1  Additional Income </t>
  </si>
  <si>
    <t>Schedule 1 Adjustments to Income</t>
  </si>
  <si>
    <t>9  Standard deduction or Itemized deductions from Schedule A</t>
  </si>
  <si>
    <t>10  Qualified business income dduction Form 8995 or 8995a</t>
  </si>
  <si>
    <t>11a  Add lines 9 &amp; 10</t>
  </si>
  <si>
    <t xml:space="preserve"> b Taxable Income (subtract line 11a from 8b)</t>
  </si>
  <si>
    <t>Use higher of either standard listed at top of page or Schedule A below</t>
  </si>
  <si>
    <t>3 Multiply line 2 by 10%</t>
  </si>
  <si>
    <t>4 Subtract line 3 from line 1. If more than 1 enter 0</t>
  </si>
  <si>
    <t xml:space="preserve">5a State &amp; Local taxes or general sales tax.  May include either but not both.  </t>
  </si>
  <si>
    <t xml:space="preserve"> b State &amp; local real estate taxes</t>
  </si>
  <si>
    <t xml:space="preserve"> c State &amp; local personal property taxes Personal property taxes</t>
  </si>
  <si>
    <t xml:space="preserve"> d add lines 5a through 5c</t>
  </si>
  <si>
    <t>6 Other Taxes list type and amount</t>
  </si>
  <si>
    <t xml:space="preserve">7 Add lines </t>
  </si>
  <si>
    <t xml:space="preserve"> e Enter smaller of line 5d or 10,000 ($5k if married filing separate)</t>
  </si>
  <si>
    <t>8a Home mortgage interest &amp; points reported on form 1098(see restrictions)</t>
  </si>
  <si>
    <t xml:space="preserve"> b Home mortgage interest not reported  on form 1098. </t>
  </si>
  <si>
    <t xml:space="preserve"> c Points not reported to you on 1098</t>
  </si>
  <si>
    <t xml:space="preserve"> d reserved</t>
  </si>
  <si>
    <t>e Add 8a through 8c</t>
  </si>
  <si>
    <t>9 Investment interest form 4952</t>
  </si>
  <si>
    <t>10 Add lines 83 and 9</t>
  </si>
  <si>
    <t>11 Gifts by cash or check.</t>
  </si>
  <si>
    <t>12 Other than by cash or check.</t>
  </si>
  <si>
    <t>13 Carryover from prior year</t>
  </si>
  <si>
    <t>14 Add lines 11 through 13</t>
  </si>
  <si>
    <t>15 Casualty and theft loss(es) from federally delclared disaster (other than net qualified disaster losses)  form 4684  line 18</t>
  </si>
  <si>
    <t>16 Other - from list in instructions. List type &amp; amount</t>
  </si>
  <si>
    <t xml:space="preserve">17 Add amounts from lines 4 - 16 </t>
  </si>
  <si>
    <t>2a Tax exempt interest</t>
  </si>
  <si>
    <t>Changes for 2021</t>
  </si>
  <si>
    <t>Itemized Deductions</t>
  </si>
  <si>
    <t>Last year - 2020</t>
  </si>
  <si>
    <t>This Year - 2021</t>
  </si>
  <si>
    <t>Single - Add $1,650 if over 65 
2021 Add $1,700 if &gt; 65</t>
  </si>
  <si>
    <t>Married filing separately - Add $1,650 if &gt; 65
2021 Add $1,700 if &gt;65</t>
  </si>
  <si>
    <t>Head of household  - Add $1,650 if &gt; 65
2021 Add $1,700 if &gt;65</t>
  </si>
  <si>
    <t>Married filing jointly  - Add $2,600 if  both&gt; 65
2021 Add $2,700 if both &gt;65</t>
  </si>
  <si>
    <t>Qualifying Widow(er) - Add $1,650 if &gt; 65
2021 Add $2,700 if both &gt;65</t>
  </si>
  <si>
    <t># that qualify for credit for other dependents $500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</si>
</sst>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F800]dddd\,\ mmmm\ dd\,\ yyyy"/>
    <numFmt numFmtId="165" formatCode="_([$$-409]* #,##0.00_);_([$$-409]* \(#,##0.00\);_([$$-409]* &quot;-&quot;??_);_(@_)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B15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Fill="1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2" borderId="0" xfId="0" applyFill="1" applyBorder="1"/>
    <xf numFmtId="0" fontId="0" fillId="2" borderId="0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" borderId="6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0" fillId="3" borderId="6" xfId="0" applyFill="1" applyBorder="1"/>
    <xf numFmtId="0" fontId="0" fillId="2" borderId="7" xfId="0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8" xfId="0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6" xfId="0" applyFill="1" applyBorder="1"/>
    <xf numFmtId="0" fontId="4" fillId="3" borderId="2" xfId="0" applyFont="1" applyFill="1" applyBorder="1" applyAlignment="1">
      <alignment horizontal="center" wrapText="1"/>
    </xf>
    <xf numFmtId="0" fontId="0" fillId="3" borderId="7" xfId="0" applyFill="1" applyBorder="1"/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5" xfId="0" applyFont="1" applyFill="1" applyBorder="1" applyAlignment="1">
      <alignment wrapText="1"/>
    </xf>
    <xf numFmtId="44" fontId="0" fillId="0" borderId="2" xfId="1" applyFont="1" applyBorder="1"/>
    <xf numFmtId="44" fontId="0" fillId="0" borderId="6" xfId="1" applyFont="1" applyBorder="1"/>
    <xf numFmtId="44" fontId="0" fillId="4" borderId="6" xfId="1" applyFont="1" applyFill="1" applyBorder="1"/>
    <xf numFmtId="44" fontId="0" fillId="0" borderId="8" xfId="1" applyFont="1" applyBorder="1"/>
    <xf numFmtId="44" fontId="0" fillId="0" borderId="4" xfId="1" applyFont="1" applyBorder="1"/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wrapText="1"/>
    </xf>
    <xf numFmtId="0" fontId="0" fillId="2" borderId="2" xfId="0" applyFill="1" applyBorder="1"/>
    <xf numFmtId="0" fontId="0" fillId="2" borderId="6" xfId="0" applyFill="1" applyBorder="1"/>
    <xf numFmtId="0" fontId="0" fillId="2" borderId="4" xfId="0" applyFill="1" applyBorder="1" applyAlignment="1">
      <alignment wrapText="1"/>
    </xf>
    <xf numFmtId="44" fontId="0" fillId="2" borderId="8" xfId="1" applyFont="1" applyFill="1" applyBorder="1"/>
    <xf numFmtId="44" fontId="0" fillId="2" borderId="4" xfId="1" applyFont="1" applyFill="1" applyBorder="1"/>
    <xf numFmtId="44" fontId="0" fillId="2" borderId="2" xfId="1" applyFont="1" applyFill="1" applyBorder="1"/>
    <xf numFmtId="44" fontId="0" fillId="2" borderId="6" xfId="1" applyFont="1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/>
    <xf numFmtId="0" fontId="0" fillId="0" borderId="2" xfId="0" applyBorder="1" applyAlignment="1">
      <alignment wrapText="1"/>
    </xf>
    <xf numFmtId="164" fontId="0" fillId="5" borderId="2" xfId="1" applyNumberFormat="1" applyFont="1" applyFill="1" applyBorder="1"/>
    <xf numFmtId="44" fontId="0" fillId="6" borderId="2" xfId="1" applyFont="1" applyFill="1" applyBorder="1"/>
    <xf numFmtId="0" fontId="0" fillId="0" borderId="2" xfId="0" applyFill="1" applyBorder="1" applyAlignment="1">
      <alignment wrapText="1"/>
    </xf>
    <xf numFmtId="44" fontId="0" fillId="2" borderId="6" xfId="1" applyFont="1" applyFill="1" applyBorder="1" applyAlignment="1">
      <alignment vertical="top"/>
    </xf>
    <xf numFmtId="165" fontId="0" fillId="2" borderId="6" xfId="1" applyNumberFormat="1" applyFont="1" applyFill="1" applyBorder="1"/>
    <xf numFmtId="165" fontId="0" fillId="2" borderId="6" xfId="0" applyNumberFormat="1" applyFill="1" applyBorder="1"/>
    <xf numFmtId="165" fontId="0" fillId="4" borderId="6" xfId="1" applyNumberFormat="1" applyFont="1" applyFill="1" applyBorder="1"/>
    <xf numFmtId="0" fontId="1" fillId="2" borderId="5" xfId="0" applyFont="1" applyFill="1" applyBorder="1" applyAlignment="1">
      <alignment horizontal="left" wrapText="1"/>
    </xf>
    <xf numFmtId="44" fontId="1" fillId="2" borderId="3" xfId="0" applyNumberFormat="1" applyFont="1" applyFill="1" applyBorder="1"/>
    <xf numFmtId="44" fontId="0" fillId="0" borderId="2" xfId="0" applyNumberFormat="1" applyBorder="1"/>
    <xf numFmtId="0" fontId="6" fillId="3" borderId="6" xfId="0" applyFont="1" applyFill="1" applyBorder="1" applyAlignment="1">
      <alignment wrapText="1"/>
    </xf>
    <xf numFmtId="44" fontId="0" fillId="6" borderId="2" xfId="0" applyNumberFormat="1" applyFill="1" applyBorder="1"/>
    <xf numFmtId="0" fontId="0" fillId="2" borderId="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8" fontId="0" fillId="0" borderId="2" xfId="0" applyNumberFormat="1" applyBorder="1"/>
    <xf numFmtId="168" fontId="0" fillId="2" borderId="2" xfId="0" applyNumberFormat="1" applyFill="1" applyBorder="1" applyAlignment="1">
      <alignment wrapText="1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DB1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1"/>
  <sheetViews>
    <sheetView tabSelected="1" topLeftCell="A38" zoomScaleNormal="100" workbookViewId="0">
      <selection activeCell="E52" sqref="E52"/>
    </sheetView>
  </sheetViews>
  <sheetFormatPr defaultRowHeight="15" x14ac:dyDescent="0.25"/>
  <cols>
    <col min="1" max="1" width="43.42578125" style="11" customWidth="1"/>
    <col min="2" max="3" width="22.7109375" customWidth="1"/>
    <col min="4" max="4" width="23.28515625" style="11" customWidth="1"/>
    <col min="5" max="5" width="56.28515625" customWidth="1"/>
    <col min="6" max="6" width="13.85546875" customWidth="1"/>
  </cols>
  <sheetData>
    <row r="1" spans="1:6" ht="14.65" customHeight="1" x14ac:dyDescent="0.25">
      <c r="A1" s="74" t="s">
        <v>14</v>
      </c>
      <c r="B1" s="74"/>
      <c r="C1" s="74"/>
      <c r="D1" s="74"/>
    </row>
    <row r="2" spans="1:6" ht="61.7" customHeight="1" x14ac:dyDescent="0.25">
      <c r="A2" s="75"/>
      <c r="B2" s="75"/>
      <c r="C2" s="75"/>
      <c r="D2" s="75"/>
    </row>
    <row r="3" spans="1:6" ht="16.5" customHeight="1" x14ac:dyDescent="0.25">
      <c r="A3" s="15"/>
      <c r="B3" s="8" t="s">
        <v>115</v>
      </c>
      <c r="C3" s="8" t="s">
        <v>116</v>
      </c>
      <c r="D3" s="27" t="s">
        <v>113</v>
      </c>
    </row>
    <row r="4" spans="1:6" ht="18" customHeight="1" x14ac:dyDescent="0.25">
      <c r="A4" s="17" t="s">
        <v>10</v>
      </c>
      <c r="B4" s="12"/>
      <c r="C4" s="12"/>
      <c r="D4" s="13"/>
      <c r="E4" s="6"/>
      <c r="F4" s="6"/>
    </row>
    <row r="5" spans="1:6" ht="30" x14ac:dyDescent="0.25">
      <c r="A5" s="53" t="s">
        <v>117</v>
      </c>
      <c r="B5" s="76">
        <v>12400</v>
      </c>
      <c r="C5" s="76">
        <v>12550</v>
      </c>
      <c r="D5" s="77">
        <f>+C5-B5</f>
        <v>150</v>
      </c>
      <c r="F5" s="6"/>
    </row>
    <row r="6" spans="1:6" ht="30" x14ac:dyDescent="0.25">
      <c r="A6" s="53" t="s">
        <v>120</v>
      </c>
      <c r="B6" s="76">
        <v>24800</v>
      </c>
      <c r="C6" s="76">
        <v>25100</v>
      </c>
      <c r="D6" s="77">
        <f t="shared" ref="D6:D9" si="0">+C6-B6</f>
        <v>300</v>
      </c>
      <c r="E6" s="6"/>
      <c r="F6" s="6"/>
    </row>
    <row r="7" spans="1:6" ht="30" x14ac:dyDescent="0.25">
      <c r="A7" s="53" t="s">
        <v>118</v>
      </c>
      <c r="B7" s="76">
        <v>12400</v>
      </c>
      <c r="C7" s="76">
        <v>12500</v>
      </c>
      <c r="D7" s="77">
        <f t="shared" si="0"/>
        <v>100</v>
      </c>
      <c r="E7" s="6"/>
      <c r="F7" s="6"/>
    </row>
    <row r="8" spans="1:6" ht="30" x14ac:dyDescent="0.25">
      <c r="A8" s="53" t="s">
        <v>119</v>
      </c>
      <c r="B8" s="76">
        <v>18650</v>
      </c>
      <c r="C8" s="76">
        <v>18800</v>
      </c>
      <c r="D8" s="77">
        <f t="shared" si="0"/>
        <v>150</v>
      </c>
      <c r="E8" s="6"/>
      <c r="F8" s="6"/>
    </row>
    <row r="9" spans="1:6" ht="30" x14ac:dyDescent="0.25">
      <c r="A9" s="53" t="s">
        <v>121</v>
      </c>
      <c r="B9" s="76">
        <v>24800</v>
      </c>
      <c r="C9" s="76">
        <v>25100</v>
      </c>
      <c r="D9" s="77">
        <f t="shared" si="0"/>
        <v>300</v>
      </c>
      <c r="E9" s="6"/>
      <c r="F9" s="6"/>
    </row>
    <row r="10" spans="1:6" x14ac:dyDescent="0.25">
      <c r="A10" s="53" t="s">
        <v>114</v>
      </c>
      <c r="B10" s="76"/>
      <c r="C10" s="76"/>
      <c r="D10" s="77"/>
      <c r="E10" s="6"/>
      <c r="F10" s="6"/>
    </row>
    <row r="11" spans="1:6" x14ac:dyDescent="0.25">
      <c r="A11" s="16" t="s">
        <v>0</v>
      </c>
      <c r="B11" s="69"/>
      <c r="C11" s="70"/>
      <c r="D11" s="71"/>
      <c r="E11" s="6" t="s">
        <v>40</v>
      </c>
      <c r="F11" s="6"/>
    </row>
    <row r="12" spans="1:6" ht="16.350000000000001" customHeight="1" x14ac:dyDescent="0.25">
      <c r="A12" s="18" t="s">
        <v>16</v>
      </c>
      <c r="B12" s="5"/>
      <c r="C12" s="2"/>
      <c r="D12" s="23"/>
      <c r="E12" s="6"/>
      <c r="F12" s="6"/>
    </row>
    <row r="13" spans="1:6" x14ac:dyDescent="0.25">
      <c r="A13" s="18" t="s">
        <v>27</v>
      </c>
      <c r="B13" s="1"/>
      <c r="C13" s="4"/>
      <c r="D13" s="23"/>
      <c r="E13" s="6"/>
      <c r="F13" s="6"/>
    </row>
    <row r="14" spans="1:6" x14ac:dyDescent="0.25">
      <c r="A14" s="18" t="s">
        <v>17</v>
      </c>
      <c r="B14" s="1"/>
      <c r="C14" s="4"/>
      <c r="D14" s="23"/>
      <c r="E14" s="6"/>
      <c r="F14" s="6"/>
    </row>
    <row r="15" spans="1:6" x14ac:dyDescent="0.25">
      <c r="A15" s="16" t="s">
        <v>1</v>
      </c>
      <c r="B15" s="33"/>
      <c r="C15" s="34"/>
      <c r="D15" s="35"/>
      <c r="E15" s="6"/>
      <c r="F15" s="6"/>
    </row>
    <row r="16" spans="1:6" ht="16.350000000000001" customHeight="1" x14ac:dyDescent="0.25">
      <c r="A16" s="18" t="s">
        <v>15</v>
      </c>
      <c r="B16" s="5"/>
      <c r="C16" s="2"/>
      <c r="D16" s="23"/>
      <c r="E16" s="6"/>
      <c r="F16" s="6"/>
    </row>
    <row r="17" spans="1:6" x14ac:dyDescent="0.25">
      <c r="A17" s="18" t="s">
        <v>28</v>
      </c>
      <c r="B17" s="1"/>
      <c r="C17" s="4"/>
      <c r="D17" s="23"/>
      <c r="E17" s="6"/>
      <c r="F17" s="6"/>
    </row>
    <row r="18" spans="1:6" x14ac:dyDescent="0.25">
      <c r="A18" s="18" t="s">
        <v>81</v>
      </c>
      <c r="B18" s="1"/>
      <c r="C18" s="4"/>
      <c r="D18" s="23"/>
      <c r="E18" s="6"/>
      <c r="F18" s="6"/>
    </row>
    <row r="19" spans="1:6" x14ac:dyDescent="0.25">
      <c r="A19" s="18" t="s">
        <v>18</v>
      </c>
      <c r="B19" s="4"/>
      <c r="C19" s="4"/>
      <c r="D19" s="23"/>
      <c r="E19" s="6"/>
      <c r="F19" s="6"/>
    </row>
    <row r="20" spans="1:6" ht="15.4" customHeight="1" x14ac:dyDescent="0.25">
      <c r="A20" s="17" t="s">
        <v>19</v>
      </c>
      <c r="B20" s="17"/>
      <c r="C20" s="17"/>
      <c r="D20" s="17"/>
      <c r="E20" s="66" t="s">
        <v>42</v>
      </c>
      <c r="F20" s="42"/>
    </row>
    <row r="21" spans="1:6" ht="29.1" customHeight="1" x14ac:dyDescent="0.25">
      <c r="A21" s="18" t="s">
        <v>41</v>
      </c>
      <c r="B21" s="4"/>
      <c r="C21" s="4"/>
      <c r="D21" s="23"/>
      <c r="E21" s="66"/>
      <c r="F21" s="42"/>
    </row>
    <row r="22" spans="1:6" ht="30" x14ac:dyDescent="0.25">
      <c r="A22" s="18" t="s">
        <v>122</v>
      </c>
      <c r="B22" s="4"/>
      <c r="C22" s="4"/>
      <c r="D22" s="23"/>
      <c r="E22" s="66"/>
    </row>
    <row r="23" spans="1:6" ht="16.5" customHeight="1" x14ac:dyDescent="0.25">
      <c r="A23" s="17" t="s">
        <v>8</v>
      </c>
      <c r="B23" s="12"/>
      <c r="C23" s="12"/>
      <c r="D23" s="13"/>
      <c r="E23" s="6"/>
      <c r="F23" s="6"/>
    </row>
    <row r="24" spans="1:6" x14ac:dyDescent="0.25">
      <c r="A24" s="18" t="s">
        <v>20</v>
      </c>
      <c r="B24" s="40">
        <v>0</v>
      </c>
      <c r="C24" s="41">
        <v>0</v>
      </c>
      <c r="D24" s="23"/>
      <c r="E24" s="6"/>
      <c r="F24" s="6"/>
    </row>
    <row r="25" spans="1:6" x14ac:dyDescent="0.25">
      <c r="A25" s="18" t="s">
        <v>112</v>
      </c>
      <c r="B25" s="37">
        <v>0</v>
      </c>
      <c r="C25" s="38">
        <v>0</v>
      </c>
      <c r="D25" s="24"/>
      <c r="E25" s="7"/>
      <c r="F25" s="7"/>
    </row>
    <row r="26" spans="1:6" x14ac:dyDescent="0.25">
      <c r="A26" s="18" t="s">
        <v>21</v>
      </c>
      <c r="B26" s="37">
        <v>0</v>
      </c>
      <c r="C26" s="38">
        <v>0</v>
      </c>
      <c r="D26" s="23"/>
      <c r="E26" s="6"/>
      <c r="F26" s="6"/>
    </row>
    <row r="27" spans="1:6" x14ac:dyDescent="0.25">
      <c r="A27" s="18" t="s">
        <v>22</v>
      </c>
      <c r="B27" s="37">
        <v>0</v>
      </c>
      <c r="C27" s="38">
        <v>0</v>
      </c>
      <c r="D27" s="23"/>
      <c r="E27" s="6"/>
      <c r="F27" s="6"/>
    </row>
    <row r="28" spans="1:6" x14ac:dyDescent="0.25">
      <c r="A28" s="18" t="s">
        <v>23</v>
      </c>
      <c r="B28" s="37">
        <v>0</v>
      </c>
      <c r="C28" s="38">
        <v>0</v>
      </c>
      <c r="D28" s="23"/>
      <c r="E28" s="6"/>
      <c r="F28" s="6"/>
    </row>
    <row r="29" spans="1:6" x14ac:dyDescent="0.25">
      <c r="A29" s="18" t="s">
        <v>24</v>
      </c>
      <c r="B29" s="37">
        <v>0</v>
      </c>
      <c r="C29" s="38">
        <v>0</v>
      </c>
      <c r="D29" s="23"/>
      <c r="E29" s="6"/>
      <c r="F29" s="6"/>
    </row>
    <row r="30" spans="1:6" x14ac:dyDescent="0.25">
      <c r="A30" s="18" t="s">
        <v>25</v>
      </c>
      <c r="B30" s="37">
        <v>0</v>
      </c>
      <c r="C30" s="38">
        <v>0</v>
      </c>
      <c r="D30" s="23"/>
      <c r="E30" s="6"/>
      <c r="F30" s="6"/>
    </row>
    <row r="31" spans="1:6" x14ac:dyDescent="0.25">
      <c r="A31" s="18" t="s">
        <v>26</v>
      </c>
      <c r="B31" s="37">
        <v>0</v>
      </c>
      <c r="C31" s="38">
        <v>0</v>
      </c>
      <c r="D31" s="23"/>
      <c r="E31" s="6"/>
      <c r="F31" s="6"/>
    </row>
    <row r="32" spans="1:6" x14ac:dyDescent="0.25">
      <c r="A32" s="18" t="s">
        <v>25</v>
      </c>
      <c r="B32" s="37">
        <v>0</v>
      </c>
      <c r="C32" s="38">
        <v>0</v>
      </c>
      <c r="D32" s="23"/>
      <c r="E32" s="6"/>
      <c r="F32" s="6"/>
    </row>
    <row r="33" spans="1:6" x14ac:dyDescent="0.25">
      <c r="A33" s="18" t="s">
        <v>76</v>
      </c>
      <c r="B33" s="37">
        <v>0</v>
      </c>
      <c r="C33" s="37">
        <v>0</v>
      </c>
      <c r="D33" s="23"/>
      <c r="E33" s="6"/>
      <c r="F33" s="6"/>
    </row>
    <row r="34" spans="1:6" x14ac:dyDescent="0.25">
      <c r="A34" s="18" t="s">
        <v>77</v>
      </c>
      <c r="B34" s="37">
        <v>0</v>
      </c>
      <c r="C34" s="37">
        <v>0</v>
      </c>
      <c r="D34" s="23"/>
      <c r="E34" s="6"/>
      <c r="F34" s="6"/>
    </row>
    <row r="35" spans="1:6" ht="19.7" customHeight="1" x14ac:dyDescent="0.25">
      <c r="A35" s="53" t="s">
        <v>78</v>
      </c>
      <c r="B35" s="39">
        <f>SUM(B24+B26+B28+B30+B32+B33+B34)</f>
        <v>0</v>
      </c>
      <c r="C35" s="39">
        <f>SUM(C24+C26+C28+C30+C32+C33+C34)</f>
        <v>0</v>
      </c>
      <c r="D35" s="23"/>
      <c r="E35" s="6"/>
      <c r="F35" s="6"/>
    </row>
    <row r="36" spans="1:6" ht="30" x14ac:dyDescent="0.25">
      <c r="A36" s="53" t="s">
        <v>79</v>
      </c>
      <c r="B36" s="55">
        <f>B87</f>
        <v>0</v>
      </c>
      <c r="C36" s="55">
        <f>C87</f>
        <v>0</v>
      </c>
      <c r="D36" s="23"/>
      <c r="E36" s="6"/>
      <c r="F36" s="6"/>
    </row>
    <row r="37" spans="1:6" ht="30" x14ac:dyDescent="0.25">
      <c r="A37" s="53" t="s">
        <v>80</v>
      </c>
      <c r="B37" s="39">
        <f>B35-B36</f>
        <v>0</v>
      </c>
      <c r="C37" s="39">
        <f>C35-C36</f>
        <v>0</v>
      </c>
      <c r="D37" s="23"/>
      <c r="E37" s="6"/>
      <c r="F37" s="6"/>
    </row>
    <row r="38" spans="1:6" ht="30" x14ac:dyDescent="0.25">
      <c r="A38" s="16" t="s">
        <v>84</v>
      </c>
      <c r="B38" s="38"/>
      <c r="C38" s="38"/>
      <c r="D38" s="23"/>
      <c r="E38" s="6" t="s">
        <v>88</v>
      </c>
      <c r="F38" s="6"/>
    </row>
    <row r="39" spans="1:6" ht="30" x14ac:dyDescent="0.25">
      <c r="A39" s="16" t="s">
        <v>85</v>
      </c>
      <c r="B39" s="38"/>
      <c r="C39" s="38"/>
      <c r="D39" s="23"/>
      <c r="E39" s="6"/>
      <c r="F39" s="6"/>
    </row>
    <row r="40" spans="1:6" x14ac:dyDescent="0.25">
      <c r="A40" s="16" t="s">
        <v>86</v>
      </c>
      <c r="B40" s="39">
        <f>SUM(B38:B39)</f>
        <v>0</v>
      </c>
      <c r="C40" s="39">
        <f>SUM(C38:C39)</f>
        <v>0</v>
      </c>
      <c r="D40" s="23"/>
      <c r="E40" s="6"/>
      <c r="F40" s="6"/>
    </row>
    <row r="41" spans="1:6" ht="24.4" customHeight="1" x14ac:dyDescent="0.25">
      <c r="A41" s="16" t="s">
        <v>87</v>
      </c>
      <c r="B41" s="39">
        <f>B37-B40</f>
        <v>0</v>
      </c>
      <c r="C41" s="39">
        <f>C37-C40</f>
        <v>0</v>
      </c>
      <c r="D41" s="23"/>
      <c r="E41" s="6"/>
      <c r="F41" s="6"/>
    </row>
    <row r="42" spans="1:6" x14ac:dyDescent="0.25">
      <c r="A42" s="17" t="s">
        <v>9</v>
      </c>
      <c r="B42" s="12"/>
      <c r="C42" s="12"/>
      <c r="D42" s="13"/>
      <c r="E42" s="6"/>
      <c r="F42" s="6"/>
    </row>
    <row r="43" spans="1:6" x14ac:dyDescent="0.25">
      <c r="A43" s="43" t="s">
        <v>57</v>
      </c>
      <c r="B43" s="47">
        <v>0</v>
      </c>
      <c r="C43" s="48">
        <v>0</v>
      </c>
      <c r="D43" s="23"/>
      <c r="E43" s="6"/>
      <c r="F43" s="6"/>
    </row>
    <row r="44" spans="1:6" x14ac:dyDescent="0.25">
      <c r="A44" s="43" t="s">
        <v>67</v>
      </c>
      <c r="B44" s="47"/>
      <c r="C44" s="48"/>
      <c r="D44" s="23"/>
      <c r="E44" s="6"/>
      <c r="F44" s="6"/>
    </row>
    <row r="45" spans="1:6" x14ac:dyDescent="0.25">
      <c r="A45" s="43" t="s">
        <v>68</v>
      </c>
      <c r="B45" s="39"/>
      <c r="C45" s="39"/>
      <c r="D45" s="23"/>
      <c r="E45" s="6"/>
      <c r="F45" s="6"/>
    </row>
    <row r="46" spans="1:6" ht="30" x14ac:dyDescent="0.25">
      <c r="A46" s="43" t="s">
        <v>56</v>
      </c>
      <c r="B46" s="49"/>
      <c r="C46" s="50"/>
      <c r="D46" s="23"/>
    </row>
    <row r="47" spans="1:6" x14ac:dyDescent="0.25">
      <c r="A47" s="43" t="s">
        <v>69</v>
      </c>
      <c r="B47" s="50"/>
      <c r="C47" s="50"/>
      <c r="D47" s="23"/>
    </row>
    <row r="48" spans="1:6" x14ac:dyDescent="0.25">
      <c r="A48" s="46" t="s">
        <v>70</v>
      </c>
      <c r="B48" s="39">
        <f>SUM(B46:B47)</f>
        <v>0</v>
      </c>
      <c r="C48" s="39">
        <f>SUM(C46:C47)</f>
        <v>0</v>
      </c>
      <c r="D48" s="23"/>
    </row>
    <row r="49" spans="1:6" ht="15.4" customHeight="1" x14ac:dyDescent="0.25">
      <c r="A49" s="57" t="s">
        <v>66</v>
      </c>
      <c r="B49" s="39">
        <f>B45-B48</f>
        <v>0</v>
      </c>
      <c r="C49" s="39">
        <f>C45-C48</f>
        <v>0</v>
      </c>
      <c r="D49" s="23"/>
    </row>
    <row r="50" spans="1:6" ht="30" x14ac:dyDescent="0.25">
      <c r="A50" s="43" t="s">
        <v>71</v>
      </c>
      <c r="B50" s="48"/>
      <c r="C50" s="48"/>
      <c r="D50" s="23"/>
    </row>
    <row r="51" spans="1:6" x14ac:dyDescent="0.25">
      <c r="A51" s="51" t="s">
        <v>59</v>
      </c>
      <c r="B51" s="39">
        <f>SUM(B49:B50)</f>
        <v>0</v>
      </c>
      <c r="C51" s="39">
        <f>SUM(C49:C50)</f>
        <v>0</v>
      </c>
      <c r="D51" s="23"/>
    </row>
    <row r="52" spans="1:6" ht="30" x14ac:dyDescent="0.25">
      <c r="A52" s="43" t="s">
        <v>60</v>
      </c>
      <c r="B52" s="58"/>
      <c r="C52" s="58"/>
      <c r="D52" s="23"/>
    </row>
    <row r="53" spans="1:6" x14ac:dyDescent="0.25">
      <c r="A53" s="43" t="s">
        <v>61</v>
      </c>
      <c r="B53" s="58"/>
      <c r="C53" s="58"/>
      <c r="D53" s="23"/>
    </row>
    <row r="54" spans="1:6" x14ac:dyDescent="0.25">
      <c r="A54" s="43" t="s">
        <v>62</v>
      </c>
      <c r="B54" s="58"/>
      <c r="C54" s="58"/>
      <c r="D54" s="23"/>
    </row>
    <row r="55" spans="1:6" x14ac:dyDescent="0.25">
      <c r="A55" s="43" t="s">
        <v>63</v>
      </c>
      <c r="B55" s="58"/>
      <c r="C55" s="58"/>
      <c r="D55" s="23"/>
    </row>
    <row r="56" spans="1:6" ht="30" x14ac:dyDescent="0.25">
      <c r="A56" s="43" t="s">
        <v>64</v>
      </c>
      <c r="B56" s="58"/>
      <c r="C56" s="58"/>
      <c r="D56" s="23"/>
    </row>
    <row r="57" spans="1:6" x14ac:dyDescent="0.25">
      <c r="A57" s="43" t="s">
        <v>65</v>
      </c>
      <c r="B57" s="59"/>
      <c r="C57" s="59"/>
      <c r="D57" s="23"/>
      <c r="E57" s="78"/>
    </row>
    <row r="58" spans="1:6" ht="30" x14ac:dyDescent="0.25">
      <c r="A58" s="51" t="s">
        <v>72</v>
      </c>
      <c r="B58" s="60">
        <f>SUM(B52:B57)</f>
        <v>0</v>
      </c>
      <c r="C58" s="60">
        <f>SUM(C52:C57)</f>
        <v>0</v>
      </c>
      <c r="D58" s="23"/>
      <c r="E58" s="78"/>
    </row>
    <row r="59" spans="1:6" ht="29.65" customHeight="1" x14ac:dyDescent="0.25">
      <c r="A59" s="61" t="s">
        <v>73</v>
      </c>
      <c r="B59" s="62">
        <f>B51-B58</f>
        <v>0</v>
      </c>
      <c r="C59" s="62">
        <f>C51-C58</f>
        <v>0</v>
      </c>
      <c r="D59" s="23"/>
      <c r="E59" s="78"/>
    </row>
    <row r="60" spans="1:6" x14ac:dyDescent="0.25">
      <c r="A60" s="23"/>
      <c r="B60" s="44"/>
      <c r="C60" s="45"/>
      <c r="D60" s="23"/>
    </row>
    <row r="61" spans="1:6" x14ac:dyDescent="0.25">
      <c r="A61" s="26"/>
      <c r="B61" s="52"/>
      <c r="C61" s="45"/>
      <c r="D61" s="23"/>
    </row>
    <row r="62" spans="1:6" ht="6.95" customHeight="1" x14ac:dyDescent="0.25">
      <c r="A62" s="18"/>
      <c r="B62" s="18"/>
      <c r="C62" s="18"/>
      <c r="D62" s="18"/>
      <c r="E62" s="6"/>
      <c r="F62" s="6"/>
    </row>
    <row r="63" spans="1:6" x14ac:dyDescent="0.25">
      <c r="A63" s="36" t="s">
        <v>82</v>
      </c>
      <c r="B63" s="17"/>
      <c r="C63" s="17"/>
      <c r="D63" s="36"/>
      <c r="E63" s="6"/>
      <c r="F63" s="6"/>
    </row>
    <row r="64" spans="1:6" ht="30" x14ac:dyDescent="0.25">
      <c r="A64" s="18" t="s">
        <v>29</v>
      </c>
      <c r="B64" s="37"/>
      <c r="C64" s="38"/>
      <c r="D64" s="23"/>
      <c r="E64" s="6"/>
      <c r="F64" s="6"/>
    </row>
    <row r="65" spans="1:6" ht="16.350000000000001" customHeight="1" x14ac:dyDescent="0.25">
      <c r="A65" s="18" t="s">
        <v>30</v>
      </c>
      <c r="B65" s="37"/>
      <c r="C65" s="37"/>
      <c r="E65" s="67" t="s">
        <v>38</v>
      </c>
      <c r="F65" s="6"/>
    </row>
    <row r="66" spans="1:6" ht="30" x14ac:dyDescent="0.25">
      <c r="A66" s="18" t="s">
        <v>31</v>
      </c>
      <c r="B66" s="54"/>
      <c r="C66" s="54"/>
      <c r="E66" s="67"/>
      <c r="F66" s="6"/>
    </row>
    <row r="67" spans="1:6" x14ac:dyDescent="0.25">
      <c r="A67" s="18" t="s">
        <v>32</v>
      </c>
      <c r="B67" s="37"/>
      <c r="C67" s="38"/>
      <c r="D67" s="23"/>
      <c r="E67" s="6"/>
      <c r="F67" s="6"/>
    </row>
    <row r="68" spans="1:6" x14ac:dyDescent="0.25">
      <c r="A68" s="18" t="s">
        <v>33</v>
      </c>
      <c r="B68" s="37"/>
      <c r="C68" s="38"/>
      <c r="D68" s="24"/>
      <c r="E68" s="6"/>
      <c r="F68" s="6"/>
    </row>
    <row r="69" spans="1:6" ht="45" x14ac:dyDescent="0.25">
      <c r="A69" s="18" t="s">
        <v>34</v>
      </c>
      <c r="B69" s="37"/>
      <c r="C69" s="38"/>
      <c r="D69" s="23"/>
      <c r="E69" s="6"/>
      <c r="F69" s="6"/>
    </row>
    <row r="70" spans="1:6" x14ac:dyDescent="0.25">
      <c r="A70" s="18" t="s">
        <v>35</v>
      </c>
      <c r="B70" s="37"/>
      <c r="C70" s="38"/>
      <c r="D70" s="23"/>
      <c r="E70" s="6"/>
      <c r="F70" s="6"/>
    </row>
    <row r="71" spans="1:6" x14ac:dyDescent="0.25">
      <c r="A71" s="18" t="s">
        <v>36</v>
      </c>
      <c r="B71" s="37"/>
      <c r="C71" s="38"/>
      <c r="D71" s="23"/>
      <c r="E71" s="6"/>
      <c r="F71" s="6"/>
    </row>
    <row r="72" spans="1:6" x14ac:dyDescent="0.25">
      <c r="A72" s="19" t="s">
        <v>37</v>
      </c>
      <c r="B72" s="37"/>
      <c r="C72" s="38"/>
      <c r="D72" s="23"/>
      <c r="E72" s="6"/>
      <c r="F72" s="6"/>
    </row>
    <row r="73" spans="1:6" ht="22.7" customHeight="1" x14ac:dyDescent="0.25">
      <c r="A73" s="19" t="s">
        <v>43</v>
      </c>
      <c r="B73" s="39">
        <f>SUM(B64+B65+B67+B68+B69+B70+B71+B72)</f>
        <v>0</v>
      </c>
      <c r="C73" s="39">
        <f>SUM(C64+C65+C67+C68+C69+C70+C71+C72)</f>
        <v>0</v>
      </c>
      <c r="D73" s="23"/>
      <c r="E73" s="6"/>
      <c r="F73" s="6"/>
    </row>
    <row r="74" spans="1:6" ht="15.75" x14ac:dyDescent="0.25">
      <c r="A74" s="64" t="s">
        <v>83</v>
      </c>
      <c r="B74" s="12"/>
      <c r="C74" s="12"/>
      <c r="D74" s="13"/>
      <c r="E74" s="6"/>
      <c r="F74" s="6"/>
    </row>
    <row r="75" spans="1:6" x14ac:dyDescent="0.25">
      <c r="A75" s="3" t="s">
        <v>44</v>
      </c>
      <c r="B75" s="37"/>
      <c r="C75" s="38"/>
      <c r="D75" s="23"/>
      <c r="E75" s="6"/>
      <c r="F75" s="6"/>
    </row>
    <row r="76" spans="1:6" ht="45" x14ac:dyDescent="0.25">
      <c r="A76" s="3" t="s">
        <v>45</v>
      </c>
      <c r="B76" s="37"/>
      <c r="C76" s="38"/>
      <c r="D76" s="23"/>
      <c r="E76" s="6"/>
      <c r="F76" s="6"/>
    </row>
    <row r="77" spans="1:6" ht="30" x14ac:dyDescent="0.25">
      <c r="A77" s="3" t="s">
        <v>46</v>
      </c>
      <c r="B77" s="37"/>
      <c r="C77" s="38"/>
      <c r="D77" s="23"/>
      <c r="E77" s="6"/>
      <c r="F77" s="6"/>
    </row>
    <row r="78" spans="1:6" ht="30" x14ac:dyDescent="0.25">
      <c r="A78" s="9" t="s">
        <v>47</v>
      </c>
      <c r="B78" s="37"/>
      <c r="C78" s="38"/>
      <c r="D78" s="23"/>
      <c r="E78" s="6"/>
      <c r="F78" s="6"/>
    </row>
    <row r="79" spans="1:6" x14ac:dyDescent="0.25">
      <c r="A79" s="3" t="s">
        <v>48</v>
      </c>
      <c r="B79" s="37"/>
      <c r="C79" s="38"/>
      <c r="D79" s="23"/>
      <c r="E79" s="6"/>
      <c r="F79" s="6"/>
    </row>
    <row r="80" spans="1:6" ht="30" x14ac:dyDescent="0.25">
      <c r="A80" s="3" t="s">
        <v>49</v>
      </c>
      <c r="B80" s="37"/>
      <c r="C80" s="38"/>
      <c r="D80" s="23"/>
      <c r="E80" s="6"/>
      <c r="F80" s="6"/>
    </row>
    <row r="81" spans="1:6" ht="30" x14ac:dyDescent="0.25">
      <c r="A81" s="3" t="s">
        <v>50</v>
      </c>
      <c r="B81" s="37"/>
      <c r="C81" s="38"/>
      <c r="D81" s="23"/>
      <c r="E81" s="6"/>
      <c r="F81" s="6"/>
    </row>
    <row r="82" spans="1:6" x14ac:dyDescent="0.25">
      <c r="A82" s="3" t="s">
        <v>51</v>
      </c>
      <c r="B82" s="37"/>
      <c r="C82" s="38"/>
      <c r="D82" s="23"/>
      <c r="E82" s="6"/>
      <c r="F82" s="6"/>
    </row>
    <row r="83" spans="1:6" ht="19.350000000000001" customHeight="1" x14ac:dyDescent="0.25">
      <c r="A83" s="3" t="s">
        <v>52</v>
      </c>
      <c r="B83" s="37"/>
      <c r="C83" s="38"/>
      <c r="D83" s="23" t="s">
        <v>39</v>
      </c>
      <c r="E83" s="6"/>
      <c r="F83" s="6"/>
    </row>
    <row r="84" spans="1:6" x14ac:dyDescent="0.25">
      <c r="A84" s="3" t="s">
        <v>53</v>
      </c>
      <c r="B84" s="37"/>
      <c r="C84" s="38"/>
      <c r="D84" s="23"/>
      <c r="E84" s="6"/>
      <c r="F84" s="6"/>
    </row>
    <row r="85" spans="1:6" x14ac:dyDescent="0.25">
      <c r="A85" s="3" t="s">
        <v>54</v>
      </c>
      <c r="B85" s="37"/>
      <c r="C85" s="38"/>
      <c r="D85" s="23"/>
      <c r="E85" s="6"/>
      <c r="F85" s="6"/>
    </row>
    <row r="86" spans="1:6" x14ac:dyDescent="0.25">
      <c r="A86" s="3" t="s">
        <v>55</v>
      </c>
      <c r="B86" s="37"/>
      <c r="C86" s="38"/>
      <c r="D86" s="23"/>
      <c r="E86" s="6"/>
      <c r="F86" s="6"/>
    </row>
    <row r="87" spans="1:6" ht="30" x14ac:dyDescent="0.25">
      <c r="A87" s="56" t="s">
        <v>58</v>
      </c>
      <c r="B87" s="39">
        <f>SUM(B75:B86)</f>
        <v>0</v>
      </c>
      <c r="C87" s="39">
        <f>SUM(C75:C86)</f>
        <v>0</v>
      </c>
      <c r="D87" s="23"/>
      <c r="E87" s="6"/>
      <c r="F87" s="6"/>
    </row>
    <row r="88" spans="1:6" ht="27.95" customHeight="1" x14ac:dyDescent="0.3">
      <c r="A88" s="64" t="s">
        <v>11</v>
      </c>
      <c r="B88" s="14"/>
      <c r="C88" s="22"/>
      <c r="D88" s="30"/>
    </row>
    <row r="89" spans="1:6" ht="9" customHeight="1" x14ac:dyDescent="0.35">
      <c r="A89" s="20"/>
      <c r="B89" s="28"/>
      <c r="C89" s="29"/>
      <c r="D89" s="25"/>
    </row>
    <row r="90" spans="1:6" ht="16.350000000000001" customHeight="1" x14ac:dyDescent="0.25">
      <c r="A90" s="21" t="s">
        <v>2</v>
      </c>
      <c r="B90" s="14"/>
      <c r="C90" s="22"/>
      <c r="D90" s="31"/>
    </row>
    <row r="91" spans="1:6" x14ac:dyDescent="0.25">
      <c r="A91" s="9" t="s">
        <v>74</v>
      </c>
      <c r="B91" s="1"/>
      <c r="C91" s="4"/>
      <c r="D91" s="25"/>
    </row>
    <row r="92" spans="1:6" x14ac:dyDescent="0.25">
      <c r="A92" s="9" t="s">
        <v>75</v>
      </c>
      <c r="B92" s="65"/>
      <c r="C92" s="65">
        <f>C37</f>
        <v>0</v>
      </c>
      <c r="D92" s="25"/>
    </row>
    <row r="93" spans="1:6" x14ac:dyDescent="0.25">
      <c r="A93" s="9" t="s">
        <v>89</v>
      </c>
      <c r="B93" s="63">
        <f>B92*0.1</f>
        <v>0</v>
      </c>
      <c r="C93" s="63">
        <f>C92*0.1</f>
        <v>0</v>
      </c>
      <c r="D93" s="25"/>
    </row>
    <row r="94" spans="1:6" ht="30" x14ac:dyDescent="0.25">
      <c r="A94" s="9" t="s">
        <v>90</v>
      </c>
      <c r="B94" s="63">
        <f>MAX(0,B91-B93)</f>
        <v>0</v>
      </c>
      <c r="C94" s="63">
        <f>MAX(0,C91-C93)</f>
        <v>0</v>
      </c>
      <c r="D94" s="25"/>
    </row>
    <row r="95" spans="1:6" ht="19.350000000000001" customHeight="1" x14ac:dyDescent="0.25">
      <c r="A95" s="21" t="s">
        <v>3</v>
      </c>
      <c r="B95" s="14"/>
      <c r="C95" s="22"/>
      <c r="D95" s="31"/>
    </row>
    <row r="96" spans="1:6" ht="30" x14ac:dyDescent="0.25">
      <c r="A96" s="9" t="s">
        <v>91</v>
      </c>
      <c r="B96" s="1"/>
      <c r="C96" s="4"/>
      <c r="D96" s="72" t="s">
        <v>12</v>
      </c>
    </row>
    <row r="97" spans="1:5" x14ac:dyDescent="0.25">
      <c r="A97" s="9" t="s">
        <v>92</v>
      </c>
      <c r="B97" s="1"/>
      <c r="C97" s="4"/>
      <c r="D97" s="72"/>
    </row>
    <row r="98" spans="1:5" ht="30" x14ac:dyDescent="0.25">
      <c r="A98" s="9" t="s">
        <v>93</v>
      </c>
      <c r="B98" s="1"/>
      <c r="C98" s="4"/>
      <c r="D98" s="72"/>
    </row>
    <row r="99" spans="1:5" x14ac:dyDescent="0.25">
      <c r="A99" s="9" t="s">
        <v>94</v>
      </c>
      <c r="B99" s="39">
        <f>SUM(B96:B98)</f>
        <v>0</v>
      </c>
      <c r="C99" s="39">
        <f>SUM(C96:C98)</f>
        <v>0</v>
      </c>
      <c r="D99" s="72"/>
    </row>
    <row r="100" spans="1:5" ht="30" x14ac:dyDescent="0.25">
      <c r="A100" s="9" t="s">
        <v>97</v>
      </c>
      <c r="B100" s="50"/>
      <c r="C100" s="50"/>
      <c r="D100" s="32"/>
    </row>
    <row r="101" spans="1:5" x14ac:dyDescent="0.25">
      <c r="A101" s="9" t="s">
        <v>95</v>
      </c>
      <c r="B101" s="1"/>
      <c r="C101" s="1"/>
      <c r="D101" s="32"/>
    </row>
    <row r="102" spans="1:5" x14ac:dyDescent="0.25">
      <c r="A102" s="9" t="s">
        <v>96</v>
      </c>
      <c r="B102" s="39">
        <f>SUM(B100+B101)</f>
        <v>0</v>
      </c>
      <c r="C102" s="39">
        <f>SUM(C100+C101)</f>
        <v>0</v>
      </c>
      <c r="D102" s="32"/>
    </row>
    <row r="103" spans="1:5" ht="17.100000000000001" customHeight="1" x14ac:dyDescent="0.25">
      <c r="A103" s="21" t="s">
        <v>4</v>
      </c>
      <c r="B103" s="14"/>
      <c r="C103" s="22"/>
      <c r="D103" s="31"/>
    </row>
    <row r="104" spans="1:5" ht="29.1" customHeight="1" x14ac:dyDescent="0.25">
      <c r="A104" s="9" t="s">
        <v>98</v>
      </c>
      <c r="B104" s="1"/>
      <c r="C104" s="4"/>
      <c r="D104" s="73"/>
      <c r="E104" s="68" t="s">
        <v>13</v>
      </c>
    </row>
    <row r="105" spans="1:5" ht="30" x14ac:dyDescent="0.25">
      <c r="A105" s="9" t="s">
        <v>99</v>
      </c>
      <c r="B105" s="1"/>
      <c r="C105" s="4"/>
      <c r="D105" s="73"/>
      <c r="E105" s="68"/>
    </row>
    <row r="106" spans="1:5" x14ac:dyDescent="0.25">
      <c r="A106" s="9" t="s">
        <v>100</v>
      </c>
      <c r="B106" s="1"/>
      <c r="C106" s="4"/>
      <c r="D106" s="73"/>
    </row>
    <row r="107" spans="1:5" x14ac:dyDescent="0.25">
      <c r="A107" s="9" t="s">
        <v>101</v>
      </c>
      <c r="B107" s="1"/>
      <c r="C107" s="4"/>
      <c r="D107" s="73"/>
    </row>
    <row r="108" spans="1:5" x14ac:dyDescent="0.25">
      <c r="A108" s="9" t="s">
        <v>102</v>
      </c>
      <c r="B108" s="39">
        <f>SUM(B104:B106)</f>
        <v>0</v>
      </c>
      <c r="C108" s="39">
        <f>SUM(C104:C106)</f>
        <v>0</v>
      </c>
      <c r="D108" s="73"/>
    </row>
    <row r="109" spans="1:5" x14ac:dyDescent="0.25">
      <c r="A109" s="9" t="s">
        <v>103</v>
      </c>
      <c r="B109" s="1"/>
      <c r="C109" s="4"/>
      <c r="D109" s="25"/>
    </row>
    <row r="110" spans="1:5" x14ac:dyDescent="0.25">
      <c r="A110" s="9" t="s">
        <v>104</v>
      </c>
      <c r="B110" s="39">
        <f>SUM(B108:B109)</f>
        <v>0</v>
      </c>
      <c r="C110" s="39">
        <f>SUM(C108:C109)</f>
        <v>0</v>
      </c>
      <c r="D110" s="25"/>
    </row>
    <row r="111" spans="1:5" ht="18" customHeight="1" x14ac:dyDescent="0.25">
      <c r="A111" s="21" t="s">
        <v>5</v>
      </c>
      <c r="B111" s="14"/>
      <c r="C111" s="22"/>
      <c r="D111" s="31"/>
    </row>
    <row r="112" spans="1:5" x14ac:dyDescent="0.25">
      <c r="A112" s="9" t="s">
        <v>105</v>
      </c>
      <c r="B112" s="1"/>
      <c r="C112" s="4"/>
      <c r="D112" s="72"/>
    </row>
    <row r="113" spans="1:4" x14ac:dyDescent="0.25">
      <c r="A113" s="9" t="s">
        <v>106</v>
      </c>
      <c r="B113" s="1"/>
      <c r="C113" s="4"/>
      <c r="D113" s="72"/>
    </row>
    <row r="114" spans="1:4" x14ac:dyDescent="0.25">
      <c r="A114" s="9" t="s">
        <v>107</v>
      </c>
      <c r="B114" s="28"/>
      <c r="C114" s="29"/>
      <c r="D114" s="72"/>
    </row>
    <row r="115" spans="1:4" x14ac:dyDescent="0.25">
      <c r="A115" s="9" t="s">
        <v>108</v>
      </c>
      <c r="B115" s="39">
        <f>SUM(B112:B114)</f>
        <v>0</v>
      </c>
      <c r="C115" s="39">
        <f>SUM(C112:C114)</f>
        <v>0</v>
      </c>
      <c r="D115" s="25"/>
    </row>
    <row r="116" spans="1:4" ht="15.4" customHeight="1" x14ac:dyDescent="0.25">
      <c r="A116" s="21" t="s">
        <v>6</v>
      </c>
      <c r="B116" s="14"/>
      <c r="C116" s="22"/>
      <c r="D116" s="31"/>
    </row>
    <row r="117" spans="1:4" ht="45" x14ac:dyDescent="0.25">
      <c r="A117" s="9" t="s">
        <v>109</v>
      </c>
      <c r="B117" s="28"/>
      <c r="C117" s="29"/>
      <c r="D117" s="25"/>
    </row>
    <row r="118" spans="1:4" ht="18.95" customHeight="1" x14ac:dyDescent="0.25">
      <c r="A118" s="21" t="s">
        <v>7</v>
      </c>
      <c r="B118" s="14"/>
      <c r="C118" s="22"/>
      <c r="D118" s="31"/>
    </row>
    <row r="119" spans="1:4" ht="30" x14ac:dyDescent="0.25">
      <c r="A119" s="10" t="s">
        <v>110</v>
      </c>
      <c r="B119" s="28"/>
      <c r="C119" s="29"/>
      <c r="D119" s="25"/>
    </row>
    <row r="120" spans="1:4" x14ac:dyDescent="0.25">
      <c r="A120" s="10" t="s">
        <v>111</v>
      </c>
      <c r="B120" s="39">
        <f>B94+B102+B110+B115+B117+B119</f>
        <v>0</v>
      </c>
      <c r="C120" s="39">
        <f>C94+C102+C110+C115+C117+C119</f>
        <v>0</v>
      </c>
      <c r="D120" s="25"/>
    </row>
    <row r="121" spans="1:4" x14ac:dyDescent="0.25">
      <c r="A121" s="10"/>
      <c r="B121" s="28"/>
      <c r="C121" s="29"/>
      <c r="D121" s="25"/>
    </row>
  </sheetData>
  <mergeCells count="8">
    <mergeCell ref="D112:D114"/>
    <mergeCell ref="A1:D2"/>
    <mergeCell ref="E20:E22"/>
    <mergeCell ref="E65:E66"/>
    <mergeCell ref="E104:E105"/>
    <mergeCell ref="B11:D11"/>
    <mergeCell ref="D96:D99"/>
    <mergeCell ref="D104:D108"/>
  </mergeCells>
  <pageMargins left="0.25" right="0.25" top="0.75" bottom="0.75" header="0.3" footer="0.3"/>
  <pageSetup scale="71" fitToWidth="0" fitToHeight="0" orientation="portrait" r:id="rId1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Amy Irvine</cp:lastModifiedBy>
  <cp:lastPrinted>2018-01-30T15:22:56Z</cp:lastPrinted>
  <dcterms:created xsi:type="dcterms:W3CDTF">2016-11-01T14:44:05Z</dcterms:created>
  <dcterms:modified xsi:type="dcterms:W3CDTF">2021-11-01T12:48:23Z</dcterms:modified>
</cp:coreProperties>
</file>